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codeName="ThisWorkbook"/>
  <xr:revisionPtr revIDLastSave="0" documentId="8_{E851BCAE-8487-45F0-B334-B68B598409A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FORME DE GASTOS" sheetId="1" r:id="rId1"/>
  </sheets>
  <definedNames>
    <definedName name="Anticipos">'INFORME DE GASTOS'!$L$21</definedName>
    <definedName name="ColumnTitle1">ExpenseData[[#Headers],[Fecha]]</definedName>
    <definedName name="_xlnm.Print_Titles" localSheetId="0">'INFORME DE GASTOS'!$9:$9</definedName>
    <definedName name="Subtotal">'INFORME DE GASTOS'!$L$20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" i="1" l="1"/>
  <c r="L11" i="1"/>
  <c r="L12" i="1"/>
  <c r="L13" i="1"/>
  <c r="L14" i="1"/>
  <c r="L15" i="1"/>
  <c r="L16" i="1"/>
  <c r="L17" i="1"/>
  <c r="L18" i="1"/>
  <c r="E19" i="1"/>
  <c r="F19" i="1"/>
  <c r="G19" i="1"/>
  <c r="H19" i="1"/>
  <c r="I19" i="1"/>
  <c r="J19" i="1"/>
  <c r="K19" i="1"/>
  <c r="L19" i="1" l="1"/>
  <c r="L20" i="1" s="1"/>
  <c r="L22" i="1" s="1"/>
</calcChain>
</file>

<file path=xl/sharedStrings.xml><?xml version="1.0" encoding="utf-8"?>
<sst xmlns="http://schemas.openxmlformats.org/spreadsheetml/2006/main" count="40" uniqueCount="38">
  <si>
    <t>INFORME DE GASTOS</t>
  </si>
  <si>
    <t>INFORMACIÓN GENERAL</t>
  </si>
  <si>
    <t>Propósito</t>
  </si>
  <si>
    <t>INFORMACIÓN DEL EMPLEADO</t>
  </si>
  <si>
    <t>Nombre</t>
  </si>
  <si>
    <t>Departamento</t>
  </si>
  <si>
    <t>Fecha</t>
  </si>
  <si>
    <t>Total</t>
  </si>
  <si>
    <t>APROBADO</t>
  </si>
  <si>
    <t>Preparación de información general del presupuesto</t>
  </si>
  <si>
    <t>Cora Thomas</t>
  </si>
  <si>
    <t>Ventas y marketing</t>
  </si>
  <si>
    <t>Cuenta</t>
  </si>
  <si>
    <t xml:space="preserve">Wide World Importers </t>
  </si>
  <si>
    <t>Descripción</t>
  </si>
  <si>
    <t>Redes</t>
  </si>
  <si>
    <t>Número de informe</t>
  </si>
  <si>
    <t>Posición</t>
  </si>
  <si>
    <t>Administrador</t>
  </si>
  <si>
    <t>Hotel</t>
  </si>
  <si>
    <t>Representante de ventas</t>
  </si>
  <si>
    <t>Liane Cormier</t>
  </si>
  <si>
    <t>Transporte</t>
  </si>
  <si>
    <t>NOTAS</t>
  </si>
  <si>
    <t>Combustible</t>
  </si>
  <si>
    <t>Período de pago</t>
  </si>
  <si>
    <t>Número de seguridad social</t>
  </si>
  <si>
    <t>Id. del empleado</t>
  </si>
  <si>
    <t>Comidas</t>
  </si>
  <si>
    <t>desde: 10/1/2023</t>
  </si>
  <si>
    <t>123-45-****</t>
  </si>
  <si>
    <t>Teléfono</t>
  </si>
  <si>
    <t>a: 11/1/2023</t>
  </si>
  <si>
    <t>Entretenimiento</t>
  </si>
  <si>
    <t>Varios</t>
  </si>
  <si>
    <t>Subtotal</t>
  </si>
  <si>
    <t>Anticipos</t>
  </si>
  <si>
    <t>Solo para uso en la oficina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</si>
</sst>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_);_(* \(#,##0\);_(* &quot;-&quot;_);_(@_)"/>
    <numFmt numFmtId="165" formatCode="_(* #,##0.00_);_(* \(#,##0.00\);_(* &quot;-&quot;??_);_(@_)"/>
    <numFmt numFmtId="166" formatCode="#,##0.00\ &quot;€&quot;;\-#,##0.00\ &quot;€&quot;"/>
    <numFmt numFmtId="167" formatCode="_-* #,##0\ &quot;€&quot;_-;\-* #,##0\ &quot;€&quot;_-;_-* &quot;-&quot;\ &quot;€&quot;_-;_-@_-"/>
    <numFmt numFmtId="168" formatCode="#,##0.00\ &quot;€&quot;"/>
  </numFmts>
  <fonts count="36">
    <font>
      <sz val="11"/>
      <color theme="1" tint="0.24994659260841701"/>
      <name val="Franklin Gothic Medium"/>
      <family val="2"/>
    </font>
    <font>
      <sz val="11"/>
      <color theme="1"/>
      <name val="Franklin Gothic Medium"/>
      <family val="2"/>
      <scheme val="minor"/>
    </font>
    <font>
      <sz val="11"/>
      <color theme="1" tint="0.24994659260841701"/>
      <name val="Franklin Gothic Medium"/>
      <family val="2"/>
      <scheme val="minor"/>
    </font>
    <font>
      <b/>
      <sz val="11"/>
      <color theme="3"/>
      <name val="Franklin Gothic Medium"/>
      <family val="2"/>
    </font>
    <font>
      <sz val="11"/>
      <name val="Franklin Gothic Medium"/>
      <family val="2"/>
    </font>
    <font>
      <sz val="11"/>
      <color theme="1" tint="0.24994659260841701"/>
      <name val="Franklin Gothic Medium"/>
      <family val="2"/>
    </font>
    <font>
      <sz val="11"/>
      <color theme="1"/>
      <name val="Franklin Gothic Medium"/>
      <family val="2"/>
    </font>
    <font>
      <sz val="9"/>
      <color theme="3"/>
      <name val="Franklin Gothic Medium"/>
      <family val="2"/>
    </font>
    <font>
      <sz val="10"/>
      <name val="Franklin Gothic Medium"/>
      <family val="2"/>
    </font>
    <font>
      <sz val="12"/>
      <color theme="1"/>
      <name val="Franklin Gothic Medium"/>
      <family val="2"/>
    </font>
    <font>
      <b/>
      <sz val="16"/>
      <color theme="5" tint="-0.749992370372631"/>
      <name val="Franklin Gothic Medium"/>
      <family val="2"/>
    </font>
    <font>
      <sz val="36"/>
      <color theme="5" tint="-0.749992370372631"/>
      <name val="Franklin Gothic Medium"/>
      <family val="2"/>
      <scheme val="major"/>
    </font>
    <font>
      <b/>
      <sz val="11"/>
      <color theme="1"/>
      <name val="Franklin Gothic Medium"/>
      <family val="2"/>
      <scheme val="major"/>
    </font>
    <font>
      <b/>
      <sz val="16"/>
      <color theme="4"/>
      <name val="Franklin Gothic Medium"/>
      <family val="2"/>
      <scheme val="major"/>
    </font>
    <font>
      <sz val="11"/>
      <color theme="1"/>
      <name val="Franklin Gothic Medium"/>
      <family val="2"/>
      <scheme val="major"/>
    </font>
    <font>
      <sz val="11"/>
      <color theme="5" tint="-0.249977111117893"/>
      <name val="Franklin Gothic Medium"/>
      <family val="2"/>
      <scheme val="minor"/>
    </font>
    <font>
      <sz val="11"/>
      <color theme="3"/>
      <name val="Franklin Gothic Medium"/>
      <family val="2"/>
      <scheme val="minor"/>
    </font>
    <font>
      <b/>
      <sz val="11"/>
      <color theme="3"/>
      <name val="Franklin Gothic Medium"/>
      <family val="2"/>
      <scheme val="minor"/>
    </font>
    <font>
      <sz val="11"/>
      <color theme="1"/>
      <name val="Calibri"/>
      <family val="2"/>
      <charset val="134"/>
    </font>
    <font>
      <sz val="11"/>
      <color theme="0"/>
      <name val="Calibri"/>
      <family val="2"/>
      <charset val="134"/>
    </font>
    <font>
      <b/>
      <sz val="11"/>
      <color theme="1"/>
      <name val="Franklin Gothic Medium"/>
      <family val="2"/>
    </font>
    <font>
      <sz val="11"/>
      <color rgb="FF9C0006"/>
      <name val="Calibri"/>
      <family val="2"/>
      <charset val="134"/>
    </font>
    <font>
      <b/>
      <sz val="11"/>
      <color rgb="FFFA7D00"/>
      <name val="Calibri"/>
      <family val="2"/>
      <charset val="134"/>
    </font>
    <font>
      <b/>
      <sz val="11"/>
      <color theme="0"/>
      <name val="Calibri"/>
      <family val="2"/>
      <charset val="134"/>
    </font>
    <font>
      <i/>
      <sz val="11"/>
      <color rgb="FF7F7F7F"/>
      <name val="Calibri"/>
      <family val="2"/>
      <charset val="134"/>
    </font>
    <font>
      <sz val="11"/>
      <color rgb="FF006100"/>
      <name val="Calibri"/>
      <family val="2"/>
      <charset val="134"/>
    </font>
    <font>
      <b/>
      <sz val="12"/>
      <color theme="4" tint="-0.499984740745262"/>
      <name val="Franklin Gothic Medium"/>
      <family val="2"/>
    </font>
    <font>
      <b/>
      <sz val="11"/>
      <color theme="4" tint="-0.499984740745262"/>
      <name val="Franklin Gothic Medium"/>
      <family val="2"/>
    </font>
    <font>
      <i/>
      <u/>
      <sz val="9"/>
      <color theme="1" tint="4.9989318521683403E-2"/>
      <name val="Franklin Gothic Medium"/>
      <family val="2"/>
    </font>
    <font>
      <sz val="11"/>
      <color rgb="FF3F3F76"/>
      <name val="Calibri"/>
      <family val="2"/>
      <charset val="134"/>
    </font>
    <font>
      <sz val="11"/>
      <color rgb="FFFA7D00"/>
      <name val="Calibri"/>
      <family val="2"/>
      <charset val="134"/>
    </font>
    <font>
      <sz val="11"/>
      <color rgb="FF9C5700"/>
      <name val="Calibri"/>
      <family val="2"/>
      <charset val="134"/>
    </font>
    <font>
      <b/>
      <sz val="11"/>
      <color rgb="FF3F3F3F"/>
      <name val="Calibri"/>
      <family val="2"/>
      <charset val="134"/>
    </font>
    <font>
      <sz val="24"/>
      <color theme="4" tint="-0.499984740745262"/>
      <name val="Franklin Gothic Medium"/>
      <family val="2"/>
    </font>
    <font>
      <sz val="11"/>
      <color rgb="FFFF0000"/>
      <name val="Calibri"/>
      <family val="2"/>
      <charset val="134"/>
    </font>
    <font>
      <sz val="9"/>
      <name val="DengXian"/>
      <family val="3"/>
      <charset val="134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medium">
        <color theme="4" tint="-0.749992370372631"/>
      </bottom>
      <diagonal/>
    </border>
    <border>
      <left style="thin">
        <color theme="6" tint="0.59996337778862885"/>
      </left>
      <right/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59996337778862885"/>
      </left>
      <right/>
      <top style="medium">
        <color theme="4" tint="-0.749992370372631"/>
      </top>
      <bottom style="thin">
        <color theme="6" tint="0.59996337778862885"/>
      </bottom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/>
      <bottom style="medium">
        <color theme="5" tint="-0.74996185186315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/>
    <xf numFmtId="0" fontId="26" fillId="0" borderId="0" applyFill="0" applyProtection="0"/>
    <xf numFmtId="0" fontId="27" fillId="0" borderId="0" applyFill="0" applyProtection="0">
      <alignment horizontal="right" vertical="center" wrapText="1"/>
    </xf>
    <xf numFmtId="0" fontId="5" fillId="0" borderId="0" applyFill="0" applyProtection="0">
      <alignment horizontal="right" vertical="center" indent="1"/>
    </xf>
    <xf numFmtId="0" fontId="28" fillId="0" borderId="0" applyProtection="0">
      <alignment vertical="top"/>
    </xf>
    <xf numFmtId="165" fontId="5" fillId="0" borderId="0" applyFill="0" applyBorder="0" applyAlignment="0" applyProtection="0"/>
    <xf numFmtId="164" fontId="5" fillId="0" borderId="0" applyFill="0" applyBorder="0" applyAlignment="0" applyProtection="0"/>
    <xf numFmtId="166" fontId="5" fillId="0" borderId="0" applyFont="0" applyFill="0" applyBorder="0" applyProtection="0">
      <alignment vertical="center"/>
    </xf>
    <xf numFmtId="167" fontId="5" fillId="0" borderId="0" applyFill="0" applyBorder="0" applyAlignment="0" applyProtection="0"/>
    <xf numFmtId="9" fontId="5" fillId="0" borderId="0" applyFill="0" applyBorder="0" applyAlignment="0" applyProtection="0"/>
    <xf numFmtId="168" fontId="20" fillId="2" borderId="3">
      <alignment horizontal="center"/>
    </xf>
    <xf numFmtId="0" fontId="5" fillId="0" borderId="1">
      <alignment horizontal="left" vertical="center" wrapText="1"/>
    </xf>
    <xf numFmtId="0" fontId="5" fillId="0" borderId="0">
      <alignment vertical="center"/>
    </xf>
    <xf numFmtId="14" fontId="5" fillId="0" borderId="0">
      <alignment horizontal="left" vertical="center"/>
    </xf>
    <xf numFmtId="0" fontId="5" fillId="0" borderId="0">
      <alignment vertical="center" wrapText="1"/>
    </xf>
    <xf numFmtId="166" fontId="20" fillId="2" borderId="4">
      <alignment horizontal="center"/>
    </xf>
    <xf numFmtId="166" fontId="20" fillId="0" borderId="2">
      <alignment horizontal="center"/>
    </xf>
    <xf numFmtId="0" fontId="33" fillId="0" borderId="0" applyProtection="0">
      <alignment vertical="top"/>
    </xf>
    <xf numFmtId="0" fontId="25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29" fillId="7" borderId="11" applyNumberFormat="0" applyAlignment="0" applyProtection="0">
      <alignment vertical="center"/>
    </xf>
    <xf numFmtId="0" fontId="32" fillId="8" borderId="12" applyNumberFormat="0" applyAlignment="0" applyProtection="0">
      <alignment vertical="center"/>
    </xf>
    <xf numFmtId="0" fontId="22" fillId="8" borderId="11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3" fillId="9" borderId="14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" fillId="10" borderId="15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</cellStyleXfs>
  <cellXfs count="41">
    <xf numFmtId="0" fontId="0" fillId="0" borderId="0" xfId="0"/>
    <xf numFmtId="0" fontId="6" fillId="3" borderId="0" xfId="0" applyFont="1" applyFill="1" applyAlignment="1">
      <alignment horizontal="left" indent="1"/>
    </xf>
    <xf numFmtId="0" fontId="5" fillId="3" borderId="0" xfId="0" applyFont="1" applyFill="1"/>
    <xf numFmtId="0" fontId="4" fillId="3" borderId="0" xfId="3" applyFont="1" applyFill="1" applyAlignment="1">
      <alignment horizontal="left"/>
    </xf>
    <xf numFmtId="0" fontId="7" fillId="3" borderId="0" xfId="4" applyFont="1" applyFill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9" fillId="3" borderId="0" xfId="4" applyFont="1" applyFill="1" applyAlignment="1">
      <alignment horizontal="right" vertical="center" indent="1"/>
    </xf>
    <xf numFmtId="0" fontId="5" fillId="3" borderId="0" xfId="11" applyFill="1" applyBorder="1" applyAlignment="1">
      <alignment horizontal="left" wrapText="1"/>
    </xf>
    <xf numFmtId="0" fontId="10" fillId="3" borderId="0" xfId="12" applyFont="1" applyFill="1" applyAlignment="1">
      <alignment horizontal="center" vertical="center"/>
    </xf>
    <xf numFmtId="0" fontId="3" fillId="3" borderId="10" xfId="2" applyFont="1" applyFill="1" applyBorder="1" applyAlignment="1">
      <alignment horizontal="right" wrapText="1" indent="1"/>
    </xf>
    <xf numFmtId="0" fontId="5" fillId="3" borderId="10" xfId="11" applyFill="1" applyBorder="1" applyAlignment="1">
      <alignment horizontal="left" wrapText="1"/>
    </xf>
    <xf numFmtId="0" fontId="3" fillId="3" borderId="10" xfId="2" applyFont="1" applyFill="1" applyBorder="1" applyAlignment="1">
      <alignment horizontal="right" indent="1"/>
    </xf>
    <xf numFmtId="14" fontId="5" fillId="3" borderId="10" xfId="13" applyFill="1" applyBorder="1" applyAlignment="1">
      <alignment horizontal="left"/>
    </xf>
    <xf numFmtId="0" fontId="5" fillId="3" borderId="10" xfId="0" applyFont="1" applyFill="1" applyBorder="1"/>
    <xf numFmtId="0" fontId="11" fillId="3" borderId="0" xfId="17" applyFont="1" applyFill="1" applyAlignment="1">
      <alignment horizontal="left"/>
    </xf>
    <xf numFmtId="0" fontId="12" fillId="3" borderId="0" xfId="2" applyFont="1" applyFill="1" applyAlignment="1">
      <alignment horizontal="right" wrapText="1" indent="1"/>
    </xf>
    <xf numFmtId="0" fontId="13" fillId="3" borderId="0" xfId="17" applyFont="1" applyFill="1" applyAlignment="1">
      <alignment horizontal="left" vertical="center" indent="1"/>
    </xf>
    <xf numFmtId="0" fontId="12" fillId="3" borderId="0" xfId="2" applyFont="1" applyFill="1" applyAlignment="1">
      <alignment horizontal="right" indent="1"/>
    </xf>
    <xf numFmtId="0" fontId="13" fillId="3" borderId="0" xfId="1" applyFont="1" applyFill="1" applyAlignment="1">
      <alignment horizontal="left" indent="1"/>
    </xf>
    <xf numFmtId="0" fontId="14" fillId="3" borderId="0" xfId="3" applyFont="1" applyFill="1" applyAlignment="1">
      <alignment horizontal="right" indent="1"/>
    </xf>
    <xf numFmtId="14" fontId="5" fillId="3" borderId="0" xfId="13" applyFill="1" applyAlignment="1">
      <alignment horizontal="left"/>
    </xf>
    <xf numFmtId="0" fontId="10" fillId="0" borderId="0" xfId="12" applyFont="1" applyAlignment="1">
      <alignment horizontal="center" vertical="center"/>
    </xf>
    <xf numFmtId="0" fontId="13" fillId="3" borderId="0" xfId="2" applyFont="1" applyFill="1" applyAlignment="1">
      <alignment horizontal="right" vertical="center" wrapText="1" indent="1"/>
    </xf>
    <xf numFmtId="0" fontId="13" fillId="3" borderId="0" xfId="2" applyFont="1" applyFill="1" applyAlignment="1">
      <alignment horizontal="right" indent="1"/>
    </xf>
    <xf numFmtId="14" fontId="5" fillId="0" borderId="0" xfId="13" applyAlignment="1">
      <alignment horizontal="center" vertical="center"/>
    </xf>
    <xf numFmtId="0" fontId="5" fillId="0" borderId="0" xfId="14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/>
    </xf>
    <xf numFmtId="0" fontId="1" fillId="3" borderId="0" xfId="3" applyFont="1" applyFill="1">
      <alignment horizontal="right" vertical="center" indent="1"/>
    </xf>
    <xf numFmtId="166" fontId="17" fillId="3" borderId="7" xfId="15" applyFont="1" applyFill="1" applyBorder="1" applyAlignment="1">
      <alignment horizontal="center" vertical="center"/>
    </xf>
    <xf numFmtId="166" fontId="17" fillId="3" borderId="6" xfId="16" applyFont="1" applyFill="1" applyBorder="1" applyAlignment="1">
      <alignment horizontal="center" vertical="center"/>
    </xf>
    <xf numFmtId="168" fontId="17" fillId="3" borderId="6" xfId="10" applyFont="1" applyFill="1" applyBorder="1" applyAlignment="1">
      <alignment horizontal="center" vertical="center"/>
    </xf>
    <xf numFmtId="14" fontId="5" fillId="0" borderId="0" xfId="13">
      <alignment horizontal="left" vertical="center"/>
    </xf>
    <xf numFmtId="166" fontId="2" fillId="0" borderId="0" xfId="7" applyFont="1" applyAlignment="1">
      <alignment horizontal="center" vertical="center"/>
    </xf>
    <xf numFmtId="166" fontId="2" fillId="0" borderId="0" xfId="7" applyFont="1" applyFill="1" applyBorder="1" applyAlignment="1">
      <alignment horizontal="center" vertical="center"/>
    </xf>
    <xf numFmtId="166" fontId="2" fillId="0" borderId="0" xfId="7" applyFont="1" applyFill="1" applyAlignment="1">
      <alignment horizontal="center" vertical="center"/>
    </xf>
    <xf numFmtId="166" fontId="2" fillId="3" borderId="0" xfId="7" applyFont="1" applyFill="1" applyAlignment="1">
      <alignment horizontal="center" vertical="center"/>
    </xf>
    <xf numFmtId="166" fontId="16" fillId="3" borderId="5" xfId="0" applyNumberFormat="1" applyFont="1" applyFill="1" applyBorder="1" applyAlignment="1">
      <alignment horizontal="center" vertical="center"/>
    </xf>
    <xf numFmtId="0" fontId="5" fillId="3" borderId="0" xfId="11" applyFill="1" applyBorder="1" applyAlignment="1">
      <alignment horizontal="left" wrapText="1"/>
    </xf>
    <xf numFmtId="0" fontId="15" fillId="3" borderId="8" xfId="11" applyFont="1" applyFill="1" applyBorder="1">
      <alignment horizontal="left" vertical="center" wrapText="1"/>
    </xf>
    <xf numFmtId="0" fontId="5" fillId="3" borderId="8" xfId="11" applyFill="1" applyBorder="1">
      <alignment horizontal="left" vertical="center" wrapText="1"/>
    </xf>
    <xf numFmtId="0" fontId="5" fillId="3" borderId="9" xfId="11" applyFill="1" applyBorder="1">
      <alignment horizontal="left" vertical="center" wrapText="1"/>
    </xf>
  </cellXfs>
  <cellStyles count="53">
    <cellStyle name="20% - Accent1" xfId="30" builtinId="30" customBuiltin="1"/>
    <cellStyle name="20% - Accent2" xfId="34" builtinId="34" customBuiltin="1"/>
    <cellStyle name="20% - Accent3" xfId="38" builtinId="38" customBuiltin="1"/>
    <cellStyle name="20% - Accent4" xfId="42" builtinId="42" customBuiltin="1"/>
    <cellStyle name="20% - Accent5" xfId="46" builtinId="46" customBuiltin="1"/>
    <cellStyle name="20% - Accent6" xfId="50" builtinId="50" customBuiltin="1"/>
    <cellStyle name="40% - Accent1" xfId="31" builtinId="31" customBuiltin="1"/>
    <cellStyle name="40% - Accent2" xfId="35" builtinId="35" customBuiltin="1"/>
    <cellStyle name="40% - Accent3" xfId="39" builtinId="39" customBuiltin="1"/>
    <cellStyle name="40% - Accent4" xfId="43" builtinId="43" customBuiltin="1"/>
    <cellStyle name="40% - Accent5" xfId="47" builtinId="47" customBuiltin="1"/>
    <cellStyle name="40% - Accent6" xfId="51" builtinId="51" customBuiltin="1"/>
    <cellStyle name="60% - Accent1" xfId="32" builtinId="32" customBuiltin="1"/>
    <cellStyle name="60% - Accent2" xfId="36" builtinId="36" customBuiltin="1"/>
    <cellStyle name="60% - Accent3" xfId="40" builtinId="40" customBuiltin="1"/>
    <cellStyle name="60% - Accent4" xfId="44" builtinId="44" customBuiltin="1"/>
    <cellStyle name="60% - Accent5" xfId="48" builtinId="48" customBuiltin="1"/>
    <cellStyle name="60% - Accent6" xfId="52" builtinId="52" customBuiltin="1"/>
    <cellStyle name="Accent1" xfId="29" builtinId="29" customBuiltin="1"/>
    <cellStyle name="Accent2" xfId="33" builtinId="33" customBuiltin="1"/>
    <cellStyle name="Accent3" xfId="37" builtinId="37" customBuiltin="1"/>
    <cellStyle name="Accent4" xfId="41" builtinId="41" customBuiltin="1"/>
    <cellStyle name="Accent5" xfId="45" builtinId="45" customBuiltin="1"/>
    <cellStyle name="Accent6" xfId="49" builtinId="49" customBuiltin="1"/>
    <cellStyle name="Anticipos" xfId="16" xr:uid="{00000000-0005-0000-0000-000000000000}"/>
    <cellStyle name="Bad" xfId="19" builtinId="27" customBuiltin="1"/>
    <cellStyle name="Calculation" xfId="23" builtinId="22" customBuiltin="1"/>
    <cellStyle name="Check Cell" xfId="25" builtinId="23" customBuiltin="1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Explanatory Text" xfId="28" builtinId="53" customBuiltin="1"/>
    <cellStyle name="Fecha" xfId="13" xr:uid="{00000000-0005-0000-0000-000005000000}"/>
    <cellStyle name="Fila de encabezado" xfId="12" xr:uid="{00000000-0005-0000-0000-000006000000}"/>
    <cellStyle name="Good" xfId="18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21" builtinId="20" customBuiltin="1"/>
    <cellStyle name="Linked Cell" xfId="24" builtinId="24" customBuiltin="1"/>
    <cellStyle name="Neutral" xfId="20" builtinId="28" customBuiltin="1"/>
    <cellStyle name="Normal" xfId="0" builtinId="0" customBuiltin="1"/>
    <cellStyle name="Note" xfId="27" builtinId="10" customBuiltin="1"/>
    <cellStyle name="Output" xfId="22" builtinId="21" customBuiltin="1"/>
    <cellStyle name="Percent" xfId="9" builtinId="5" customBuiltin="1"/>
    <cellStyle name="Subtotal" xfId="15" xr:uid="{00000000-0005-0000-0000-00000E000000}"/>
    <cellStyle name="Texto de etiqueta" xfId="11" xr:uid="{00000000-0005-0000-0000-00000B000000}"/>
    <cellStyle name="Texto de la tabla" xfId="14" xr:uid="{00000000-0005-0000-0000-00000F000000}"/>
    <cellStyle name="Title" xfId="17" builtinId="15" customBuiltin="1"/>
    <cellStyle name="Total" xfId="10" builtinId="25" customBuiltin="1"/>
    <cellStyle name="Warning Text" xfId="26" builtinId="11" customBuiltin="1"/>
  </cellStyles>
  <dxfs count="27">
    <dxf>
      <font>
        <strike val="0"/>
        <outline val="0"/>
        <shadow val="0"/>
        <u val="none"/>
        <vertAlign val="baseline"/>
        <sz val="11"/>
        <name val="Franklin Gothic Medium"/>
        <family val="2"/>
        <scheme val="minor"/>
      </font>
      <numFmt numFmtId="168" formatCode="#,##0.00\ &quot;€&quot;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Medium"/>
        <family val="2"/>
        <scheme val="minor"/>
      </font>
      <numFmt numFmtId="166" formatCode="#,##0.00\ &quot;€&quot;;\-#,##0.00\ &quot;€&quot;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Medium"/>
        <family val="2"/>
        <scheme val="minor"/>
      </font>
      <numFmt numFmtId="168" formatCode="#,##0.00\ &quot;€&quot;"/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1"/>
        <name val="Franklin Gothic Medium"/>
        <family val="2"/>
        <scheme val="minor"/>
      </font>
      <numFmt numFmtId="166" formatCode="#,##0.00\ &quot;€&quot;;\-#,##0.00\ &quot;€&quot;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Medium"/>
        <family val="2"/>
        <scheme val="minor"/>
      </font>
      <numFmt numFmtId="168" formatCode="#,##0.00\ &quot;€&quot;"/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1"/>
        <name val="Franklin Gothic Medium"/>
        <family val="2"/>
        <scheme val="minor"/>
      </font>
      <numFmt numFmtId="166" formatCode="#,##0.00\ &quot;€&quot;;\-#,##0.00\ &quot;€&quot;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Medium"/>
        <family val="2"/>
        <scheme val="minor"/>
      </font>
      <numFmt numFmtId="168" formatCode="#,##0.00\ &quot;€&quot;"/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1"/>
        <name val="Franklin Gothic Medium"/>
        <family val="2"/>
        <scheme val="minor"/>
      </font>
      <numFmt numFmtId="166" formatCode="#,##0.00\ &quot;€&quot;;\-#,##0.00\ &quot;€&quot;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Medium"/>
        <family val="2"/>
        <scheme val="minor"/>
      </font>
      <numFmt numFmtId="168" formatCode="#,##0.00\ &quot;€&quot;"/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1"/>
        <name val="Franklin Gothic Medium"/>
        <family val="2"/>
        <scheme val="minor"/>
      </font>
      <numFmt numFmtId="166" formatCode="#,##0.00\ &quot;€&quot;;\-#,##0.00\ &quot;€&quot;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Medium"/>
        <family val="2"/>
        <scheme val="minor"/>
      </font>
      <numFmt numFmtId="168" formatCode="#,##0.00\ &quot;€&quot;"/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1"/>
        <name val="Franklin Gothic Medium"/>
        <family val="2"/>
        <scheme val="minor"/>
      </font>
      <numFmt numFmtId="166" formatCode="#,##0.00\ &quot;€&quot;;\-#,##0.00\ &quot;€&quot;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Medium"/>
        <family val="2"/>
        <scheme val="minor"/>
      </font>
      <numFmt numFmtId="168" formatCode="#,##0.00\ &quot;€&quot;"/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1"/>
        <name val="Franklin Gothic Medium"/>
        <family val="2"/>
        <scheme val="minor"/>
      </font>
      <numFmt numFmtId="166" formatCode="#,##0.00\ &quot;€&quot;;\-#,##0.00\ &quot;€&quot;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Medium"/>
        <family val="2"/>
        <scheme val="minor"/>
      </font>
      <numFmt numFmtId="168" formatCode="#,##0.00\ &quot;€&quot;"/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1"/>
        <name val="Franklin Gothic Medium"/>
        <family val="2"/>
        <scheme val="minor"/>
      </font>
      <numFmt numFmtId="166" formatCode="#,##0.00\ &quot;€&quot;;\-#,##0.00\ &quot;€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Medium"/>
        <family val="2"/>
        <scheme val="minor"/>
      </font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1"/>
        <name val="Franklin Gothic Medium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Medium"/>
        <family val="2"/>
        <scheme val="minor"/>
      </font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1"/>
        <name val="Franklin Gothic Medium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Medium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Franklin Gothic Medium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Franklin Gothic Medium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6"/>
        <color theme="5" tint="-0.749992370372631"/>
        <name val="Franklin Gothic Medium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/>
        <i val="0"/>
      </font>
      <border>
        <bottom style="medium">
          <color theme="5" tint="-0.749961851863155"/>
        </bottom>
      </border>
    </dxf>
    <dxf>
      <font>
        <b/>
        <i val="0"/>
        <strike val="0"/>
        <color theme="5" tint="-0.749961851863155"/>
      </font>
      <fill>
        <patternFill patternType="solid">
          <fgColor auto="1"/>
          <bgColor theme="0" tint="-4.9989318521683403E-2"/>
        </patternFill>
      </fill>
      <border>
        <left/>
        <right/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color theme="4" tint="-0.24994659260841701"/>
      </font>
      <fill>
        <patternFill>
          <bgColor theme="0" tint="-4.9989318521683403E-2"/>
        </patternFill>
      </fill>
      <border>
        <left/>
        <right/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Tabla de la empresa" pivot="0" count="3" xr9:uid="{00000000-0011-0000-FFFF-FFFF00000000}">
      <tableStyleElement type="wholeTable" dxfId="26"/>
      <tableStyleElement type="headerRow" dxfId="25"/>
      <tableStyleElement type="totalRow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xpenseData" displayName="ExpenseData" ref="B9:L19" totalsRowCount="1" headerRowDxfId="23" dataDxfId="22" totalsRowDxfId="21">
  <autoFilter ref="B9:L1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000-000001000000}" name="Fecha" totalsRowLabel="Total" dataDxfId="20" dataCellStyle="Fecha"/>
    <tableColumn id="2" xr3:uid="{00000000-0010-0000-0000-000002000000}" name="Cuenta" dataDxfId="19" totalsRowDxfId="18" dataCellStyle="Texto de la tabla"/>
    <tableColumn id="3" xr3:uid="{00000000-0010-0000-0000-000003000000}" name="Descripción" dataDxfId="17" totalsRowDxfId="16" dataCellStyle="Texto de la tabla"/>
    <tableColumn id="4" xr3:uid="{00000000-0010-0000-0000-000004000000}" name="Hotel" totalsRowFunction="sum" dataDxfId="15" totalsRowDxfId="14"/>
    <tableColumn id="5" xr3:uid="{00000000-0010-0000-0000-000005000000}" name="Transporte" totalsRowFunction="sum" dataDxfId="13" totalsRowDxfId="12"/>
    <tableColumn id="6" xr3:uid="{00000000-0010-0000-0000-000006000000}" name="Combustible" totalsRowFunction="sum" dataDxfId="11" totalsRowDxfId="10"/>
    <tableColumn id="7" xr3:uid="{00000000-0010-0000-0000-000007000000}" name="Comidas" totalsRowFunction="sum" dataDxfId="9" totalsRowDxfId="8"/>
    <tableColumn id="8" xr3:uid="{00000000-0010-0000-0000-000008000000}" name="Teléfono" totalsRowFunction="sum" dataDxfId="7" totalsRowDxfId="6"/>
    <tableColumn id="10" xr3:uid="{00000000-0010-0000-0000-00000A000000}" name="Entretenimiento" totalsRowFunction="sum" dataDxfId="5" totalsRowDxfId="4"/>
    <tableColumn id="11" xr3:uid="{00000000-0010-0000-0000-00000B000000}" name="Varios" totalsRowFunction="sum" dataDxfId="3" totalsRowDxfId="2"/>
    <tableColumn id="12" xr3:uid="{00000000-0010-0000-0000-00000C000000}" name="Total" totalsRowFunction="sum" dataDxfId="1" totalsRowDxfId="0">
      <calculatedColumnFormula>SUM(ExpenseData[[#This Row],[Hotel]:[Varios]])</calculatedColumnFormula>
    </tableColumn>
  </tableColumns>
  <tableStyleInfo name="Tabla de la empresa" showFirstColumn="0" showLastColumn="0" showRowStripes="0" showColumnStripes="0"/>
  <extLst>
    <ext xmlns:x14="http://schemas.microsoft.com/office/spreadsheetml/2009/9/main" uri="{504A1905-F514-4f6f-8877-14C23A59335A}">
      <x14:table altTextSummary="Escriba los gastos por fecha, cuenta con descripción y varios gastos por categoría en esta tabla para calcular los gastos totales contraídos por cada empleado."/>
    </ext>
  </extLst>
</table>
</file>

<file path=xl/theme/theme1.xml><?xml version="1.0" encoding="utf-8"?>
<a:theme xmlns:a="http://schemas.openxmlformats.org/drawingml/2006/main" name="Business">
  <a:themeElements>
    <a:clrScheme name="Expense Report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1F487C"/>
      </a:accent1>
      <a:accent2>
        <a:srgbClr val="F7F5E4"/>
      </a:accent2>
      <a:accent3>
        <a:srgbClr val="333956"/>
      </a:accent3>
      <a:accent4>
        <a:srgbClr val="51648F"/>
      </a:accent4>
      <a:accent5>
        <a:srgbClr val="558DD4"/>
      </a:accent5>
      <a:accent6>
        <a:srgbClr val="59531D"/>
      </a:accent6>
      <a:hlink>
        <a:srgbClr val="0563C1"/>
      </a:hlink>
      <a:folHlink>
        <a:srgbClr val="954F72"/>
      </a:folHlink>
    </a:clrScheme>
    <a:fontScheme name="Custom 56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L22"/>
  <sheetViews>
    <sheetView showGridLines="0" tabSelected="1" zoomScaleNormal="100" workbookViewId="0">
      <selection activeCell="C2" sqref="C2"/>
    </sheetView>
  </sheetViews>
  <sheetFormatPr defaultColWidth="8.765625" defaultRowHeight="30" customHeight="1"/>
  <cols>
    <col min="1" max="1" width="2.765625" style="2" customWidth="1"/>
    <col min="2" max="12" width="20.765625" style="2" customWidth="1"/>
    <col min="13" max="13" width="2.765625" style="2" customWidth="1"/>
    <col min="14" max="16384" width="8.765625" style="2"/>
  </cols>
  <sheetData>
    <row r="1" spans="2:12" s="1" customFormat="1" ht="60" customHeight="1">
      <c r="B1" s="14" t="s">
        <v>0</v>
      </c>
      <c r="L1" s="6" t="s">
        <v>37</v>
      </c>
    </row>
    <row r="2" spans="2:12" ht="40.15" customHeight="1">
      <c r="B2" s="16" t="s">
        <v>1</v>
      </c>
      <c r="I2" s="3"/>
      <c r="J2" s="3"/>
      <c r="L2" s="4"/>
    </row>
    <row r="3" spans="2:12" ht="25.15" customHeight="1">
      <c r="B3" s="15" t="s">
        <v>2</v>
      </c>
      <c r="C3" s="37" t="s">
        <v>9</v>
      </c>
      <c r="D3" s="37"/>
      <c r="E3" s="17" t="s">
        <v>16</v>
      </c>
      <c r="F3" s="37">
        <v>1123</v>
      </c>
      <c r="G3" s="37"/>
      <c r="H3" s="15" t="s">
        <v>25</v>
      </c>
      <c r="I3" s="20" t="s">
        <v>29</v>
      </c>
      <c r="J3" s="20" t="s">
        <v>32</v>
      </c>
    </row>
    <row r="4" spans="2:12" ht="30" customHeight="1" thickBot="1">
      <c r="B4" s="9"/>
      <c r="C4" s="10"/>
      <c r="D4" s="10"/>
      <c r="E4" s="11"/>
      <c r="F4" s="10"/>
      <c r="G4" s="10"/>
      <c r="H4" s="9"/>
      <c r="I4" s="12"/>
      <c r="J4" s="12"/>
      <c r="K4" s="13"/>
      <c r="L4" s="13"/>
    </row>
    <row r="5" spans="2:12" ht="40.15" customHeight="1">
      <c r="B5" s="18" t="s">
        <v>3</v>
      </c>
    </row>
    <row r="6" spans="2:12" ht="25.15" customHeight="1">
      <c r="B6" s="19" t="s">
        <v>4</v>
      </c>
      <c r="C6" s="37" t="s">
        <v>10</v>
      </c>
      <c r="D6" s="37"/>
      <c r="E6" s="19" t="s">
        <v>17</v>
      </c>
      <c r="F6" s="7" t="s">
        <v>20</v>
      </c>
      <c r="G6" s="7"/>
      <c r="H6" s="19" t="s">
        <v>26</v>
      </c>
      <c r="I6" s="7" t="s">
        <v>30</v>
      </c>
      <c r="J6" s="7"/>
    </row>
    <row r="7" spans="2:12" ht="25.15" customHeight="1">
      <c r="B7" s="19" t="s">
        <v>5</v>
      </c>
      <c r="C7" s="37" t="s">
        <v>11</v>
      </c>
      <c r="D7" s="37"/>
      <c r="E7" s="19" t="s">
        <v>18</v>
      </c>
      <c r="F7" s="7" t="s">
        <v>21</v>
      </c>
      <c r="G7" s="7"/>
      <c r="H7" s="19" t="s">
        <v>27</v>
      </c>
      <c r="I7" s="7">
        <v>8675309</v>
      </c>
      <c r="J7" s="7"/>
    </row>
    <row r="9" spans="2:12" ht="49.9" customHeight="1">
      <c r="B9" s="21" t="s">
        <v>6</v>
      </c>
      <c r="C9" s="21" t="s">
        <v>12</v>
      </c>
      <c r="D9" s="21" t="s">
        <v>14</v>
      </c>
      <c r="E9" s="21" t="s">
        <v>19</v>
      </c>
      <c r="F9" s="21" t="s">
        <v>22</v>
      </c>
      <c r="G9" s="8" t="s">
        <v>24</v>
      </c>
      <c r="H9" s="8" t="s">
        <v>28</v>
      </c>
      <c r="I9" s="8" t="s">
        <v>31</v>
      </c>
      <c r="J9" s="8" t="s">
        <v>33</v>
      </c>
      <c r="K9" s="8" t="s">
        <v>34</v>
      </c>
      <c r="L9" s="8" t="s">
        <v>7</v>
      </c>
    </row>
    <row r="10" spans="2:12" ht="30" customHeight="1">
      <c r="B10" s="24">
        <v>45204</v>
      </c>
      <c r="C10" s="25" t="s">
        <v>13</v>
      </c>
      <c r="D10" s="25" t="s">
        <v>15</v>
      </c>
      <c r="E10" s="32">
        <v>111</v>
      </c>
      <c r="F10" s="33">
        <v>250</v>
      </c>
      <c r="G10" s="33">
        <v>60</v>
      </c>
      <c r="H10" s="34">
        <v>50</v>
      </c>
      <c r="I10" s="34">
        <v>0</v>
      </c>
      <c r="J10" s="34">
        <v>300</v>
      </c>
      <c r="K10" s="34">
        <v>25</v>
      </c>
      <c r="L10" s="35">
        <f>SUM(ExpenseData[[#This Row],[Hotel]:[Varios]])</f>
        <v>796</v>
      </c>
    </row>
    <row r="11" spans="2:12" ht="30" customHeight="1">
      <c r="B11" s="31"/>
      <c r="C11" s="25"/>
      <c r="D11" s="25"/>
      <c r="E11" s="32"/>
      <c r="F11" s="33"/>
      <c r="G11" s="33"/>
      <c r="H11" s="34"/>
      <c r="I11" s="34"/>
      <c r="J11" s="34"/>
      <c r="K11" s="34"/>
      <c r="L11" s="35">
        <f>SUM(ExpenseData[[#This Row],[Hotel]:[Varios]])</f>
        <v>0</v>
      </c>
    </row>
    <row r="12" spans="2:12" ht="30" customHeight="1">
      <c r="B12" s="31"/>
      <c r="C12" s="25"/>
      <c r="D12" s="25"/>
      <c r="E12" s="32"/>
      <c r="F12" s="33"/>
      <c r="G12" s="33"/>
      <c r="H12" s="34"/>
      <c r="I12" s="34"/>
      <c r="J12" s="34"/>
      <c r="K12" s="34"/>
      <c r="L12" s="35">
        <f>SUM(ExpenseData[[#This Row],[Hotel]:[Varios]])</f>
        <v>0</v>
      </c>
    </row>
    <row r="13" spans="2:12" ht="30" customHeight="1">
      <c r="B13" s="31"/>
      <c r="C13" s="25"/>
      <c r="D13" s="25"/>
      <c r="E13" s="32"/>
      <c r="F13" s="33"/>
      <c r="G13" s="33"/>
      <c r="H13" s="34"/>
      <c r="I13" s="34"/>
      <c r="J13" s="34"/>
      <c r="K13" s="34"/>
      <c r="L13" s="35">
        <f>SUM(ExpenseData[[#This Row],[Hotel]:[Varios]])</f>
        <v>0</v>
      </c>
    </row>
    <row r="14" spans="2:12" ht="30" customHeight="1">
      <c r="B14" s="31"/>
      <c r="C14" s="25"/>
      <c r="D14" s="25"/>
      <c r="E14" s="32"/>
      <c r="F14" s="33"/>
      <c r="G14" s="33"/>
      <c r="H14" s="34"/>
      <c r="I14" s="34"/>
      <c r="J14" s="34"/>
      <c r="K14" s="34"/>
      <c r="L14" s="35">
        <f>SUM(ExpenseData[[#This Row],[Hotel]:[Varios]])</f>
        <v>0</v>
      </c>
    </row>
    <row r="15" spans="2:12" ht="30" customHeight="1">
      <c r="B15" s="31"/>
      <c r="C15" s="25"/>
      <c r="D15" s="25"/>
      <c r="E15" s="32"/>
      <c r="F15" s="33"/>
      <c r="G15" s="33"/>
      <c r="H15" s="34"/>
      <c r="I15" s="34"/>
      <c r="J15" s="34"/>
      <c r="K15" s="34"/>
      <c r="L15" s="35">
        <f>SUM(ExpenseData[[#This Row],[Hotel]:[Varios]])</f>
        <v>0</v>
      </c>
    </row>
    <row r="16" spans="2:12" ht="30" customHeight="1">
      <c r="B16" s="31"/>
      <c r="C16" s="25"/>
      <c r="D16" s="25"/>
      <c r="E16" s="32"/>
      <c r="F16" s="33"/>
      <c r="G16" s="33"/>
      <c r="H16" s="34"/>
      <c r="I16" s="34"/>
      <c r="J16" s="34"/>
      <c r="K16" s="34"/>
      <c r="L16" s="35">
        <f>SUM(ExpenseData[[#This Row],[Hotel]:[Varios]])</f>
        <v>0</v>
      </c>
    </row>
    <row r="17" spans="2:12" ht="30" customHeight="1">
      <c r="B17" s="31"/>
      <c r="C17" s="25"/>
      <c r="D17" s="25"/>
      <c r="E17" s="32"/>
      <c r="F17" s="34"/>
      <c r="G17" s="34"/>
      <c r="H17" s="34"/>
      <c r="I17" s="34"/>
      <c r="J17" s="34"/>
      <c r="K17" s="34"/>
      <c r="L17" s="35">
        <f>SUM(ExpenseData[[#This Row],[Hotel]:[Varios]])</f>
        <v>0</v>
      </c>
    </row>
    <row r="18" spans="2:12" ht="30" customHeight="1">
      <c r="B18" s="31"/>
      <c r="C18" s="25"/>
      <c r="D18" s="25"/>
      <c r="E18" s="32"/>
      <c r="F18" s="34"/>
      <c r="G18" s="34"/>
      <c r="H18" s="34"/>
      <c r="I18" s="34"/>
      <c r="J18" s="34"/>
      <c r="K18" s="34"/>
      <c r="L18" s="35">
        <f>SUM(ExpenseData[[#This Row],[Hotel]:[Varios]])</f>
        <v>0</v>
      </c>
    </row>
    <row r="19" spans="2:12" ht="30" customHeight="1" thickBot="1">
      <c r="B19" s="26" t="s">
        <v>7</v>
      </c>
      <c r="C19" s="26"/>
      <c r="D19" s="26"/>
      <c r="E19" s="36">
        <f>SUBTOTAL(109,ExpenseData[Hotel])</f>
        <v>111</v>
      </c>
      <c r="F19" s="36">
        <f>SUBTOTAL(109,ExpenseData[Transporte])</f>
        <v>250</v>
      </c>
      <c r="G19" s="36">
        <f>SUBTOTAL(109,ExpenseData[Combustible])</f>
        <v>60</v>
      </c>
      <c r="H19" s="36">
        <f>SUBTOTAL(109,ExpenseData[Comidas])</f>
        <v>50</v>
      </c>
      <c r="I19" s="36">
        <f>SUBTOTAL(109,ExpenseData[Teléfono])</f>
        <v>0</v>
      </c>
      <c r="J19" s="36">
        <f>SUBTOTAL(109,ExpenseData[Entretenimiento])</f>
        <v>300</v>
      </c>
      <c r="K19" s="36">
        <f>SUBTOTAL(109,ExpenseData[Varios])</f>
        <v>25</v>
      </c>
      <c r="L19" s="36">
        <f>SUBTOTAL(109,ExpenseData[Total])</f>
        <v>796</v>
      </c>
    </row>
    <row r="20" spans="2:12" ht="30" customHeight="1">
      <c r="C20" s="5"/>
      <c r="D20" s="5"/>
      <c r="E20" s="5"/>
      <c r="F20" s="5"/>
      <c r="G20" s="5"/>
      <c r="H20" s="5"/>
      <c r="I20" s="5"/>
      <c r="K20" s="27" t="s">
        <v>35</v>
      </c>
      <c r="L20" s="28">
        <f>ExpenseData[[#Totals],[Total]]</f>
        <v>796</v>
      </c>
    </row>
    <row r="21" spans="2:12" ht="49.9" customHeight="1" thickBot="1">
      <c r="B21" s="22" t="s">
        <v>8</v>
      </c>
      <c r="C21" s="38"/>
      <c r="D21" s="38"/>
      <c r="E21" s="38"/>
      <c r="F21" s="23" t="s">
        <v>23</v>
      </c>
      <c r="G21" s="39"/>
      <c r="H21" s="39"/>
      <c r="I21" s="39"/>
      <c r="K21" s="27" t="s">
        <v>36</v>
      </c>
      <c r="L21" s="29">
        <v>0</v>
      </c>
    </row>
    <row r="22" spans="2:12" ht="30" customHeight="1" thickBot="1">
      <c r="C22" s="38"/>
      <c r="D22" s="38"/>
      <c r="E22" s="38"/>
      <c r="F22" s="5"/>
      <c r="G22" s="40"/>
      <c r="H22" s="40"/>
      <c r="I22" s="40"/>
      <c r="K22" s="27" t="s">
        <v>7</v>
      </c>
      <c r="L22" s="30">
        <f>Subtotal-Anticipos</f>
        <v>796</v>
      </c>
    </row>
  </sheetData>
  <mergeCells count="8">
    <mergeCell ref="C3:D3"/>
    <mergeCell ref="C6:D6"/>
    <mergeCell ref="F3:G3"/>
    <mergeCell ref="C21:E21"/>
    <mergeCell ref="C22:E22"/>
    <mergeCell ref="G21:I21"/>
    <mergeCell ref="G22:I22"/>
    <mergeCell ref="C7:D7"/>
  </mergeCells>
  <phoneticPr fontId="35" type="noConversion"/>
  <dataValidations count="42">
    <dataValidation allowBlank="1" showInputMessage="1" showErrorMessage="1" prompt="Realice un seguimiento de los gastos en la hoja de cálculo de Informe de gastos. Escriba los valores en las distintas categorías de gastos en las celdas B9 a K18 y en la tabla Datos de gastos." sqref="A1" xr:uid="{00000000-0002-0000-0000-000000000000}"/>
    <dataValidation allowBlank="1" showInputMessage="1" showErrorMessage="1" prompt="Esta celda contiene el título del Informe de gastos." sqref="B1" xr:uid="{00000000-0002-0000-0000-000002000000}"/>
    <dataValidation allowBlank="1" showInputMessage="1" showErrorMessage="1" prompt="Escriba el propósito de los gastos en la celda de la derecha." sqref="B3" xr:uid="{00000000-0002-0000-0000-000003000000}"/>
    <dataValidation allowBlank="1" showInputMessage="1" showErrorMessage="1" prompt="Escriba el número de extracto en la celda de la derecha." sqref="E3" xr:uid="{00000000-0002-0000-0000-000004000000}"/>
    <dataValidation allowBlank="1" showInputMessage="1" showErrorMessage="1" prompt="Escriba la información del empleado en las celdas que se encuentran debajo." sqref="B5" xr:uid="{00000000-0002-0000-0000-000005000000}"/>
    <dataValidation allowBlank="1" showInputMessage="1" showErrorMessage="1" prompt="Escriba el nombre del empleado en esta celda." sqref="C6:D6" xr:uid="{00000000-0002-0000-0000-000006000000}"/>
    <dataValidation allowBlank="1" showInputMessage="1" showErrorMessage="1" prompt="Escriba el departamento del empleado en esta celda." sqref="C7:D7" xr:uid="{00000000-0002-0000-0000-000007000000}"/>
    <dataValidation allowBlank="1" showInputMessage="1" showErrorMessage="1" prompt="Escriba el puesto del empleado en esta celda." sqref="F6" xr:uid="{00000000-0002-0000-0000-000008000000}"/>
    <dataValidation allowBlank="1" showInputMessage="1" showErrorMessage="1" prompt="Escriba el nombre del director en esta celda." sqref="F7" xr:uid="{00000000-0002-0000-0000-000009000000}"/>
    <dataValidation allowBlank="1" showInputMessage="1" showErrorMessage="1" prompt="Escriba el número de la seguridad social en esta celda." sqref="I6" xr:uid="{00000000-0002-0000-0000-00000A000000}"/>
    <dataValidation allowBlank="1" showInputMessage="1" showErrorMessage="1" prompt="Escriba el id. del empleado en esta celda." sqref="I7" xr:uid="{00000000-0002-0000-0000-00000B000000}"/>
    <dataValidation allowBlank="1" showInputMessage="1" showErrorMessage="1" prompt="El período de pago se actualiza automáticamente en función de las entradas en la tabla Datos de gastos." sqref="H3" xr:uid="{00000000-0002-0000-0000-00000C000000}"/>
    <dataValidation allowBlank="1" showInputMessage="1" showErrorMessage="1" prompt="El período inicial para este informe de gastos está en esta celda y se determina automáticamente en función de las entradas en la tabla Datos de gastos." sqref="I3" xr:uid="{00000000-0002-0000-0000-00000D000000}"/>
    <dataValidation allowBlank="1" showInputMessage="1" showErrorMessage="1" prompt="Escriba la fecha en la columna con este encabezado." sqref="B9" xr:uid="{00000000-0002-0000-0000-00000E000000}"/>
    <dataValidation allowBlank="1" showInputMessage="1" showErrorMessage="1" prompt="Escriba la cuenta en la columna con este encabezado." sqref="C9" xr:uid="{00000000-0002-0000-0000-00000F000000}"/>
    <dataValidation allowBlank="1" showInputMessage="1" showErrorMessage="1" prompt="Escriba la descripción en la columna con este encabezado." sqref="D9" xr:uid="{00000000-0002-0000-0000-000010000000}"/>
    <dataValidation allowBlank="1" showInputMessage="1" showErrorMessage="1" prompt="Escriba los gastos de hoteles en la columna con este encabezado." sqref="E9" xr:uid="{00000000-0002-0000-0000-000011000000}"/>
    <dataValidation allowBlank="1" showInputMessage="1" showErrorMessage="1" prompt="Escriba los gastos de transporte en la columna con este encabezado." sqref="F9" xr:uid="{00000000-0002-0000-0000-000012000000}"/>
    <dataValidation allowBlank="1" showInputMessage="1" showErrorMessage="1" prompt="Escriba los gastos de combustible en la columna con este encabezado." sqref="G9" xr:uid="{00000000-0002-0000-0000-000013000000}"/>
    <dataValidation allowBlank="1" showInputMessage="1" showErrorMessage="1" prompt="Escriba los gastos de comidas en la columna con este encabezado." sqref="H9" xr:uid="{00000000-0002-0000-0000-000014000000}"/>
    <dataValidation allowBlank="1" showInputMessage="1" showErrorMessage="1" prompt="Escriba los gastos de teléfono en la columna con este encabezado." sqref="I9" xr:uid="{00000000-0002-0000-0000-000015000000}"/>
    <dataValidation allowBlank="1" showInputMessage="1" showErrorMessage="1" prompt="Escriba los gastos de entretenimiento en la columna con este encabezado." sqref="J9" xr:uid="{00000000-0002-0000-0000-000016000000}"/>
    <dataValidation allowBlank="1" showInputMessage="1" showErrorMessage="1" prompt="Escriba los gastos varios en la columna con este encabezado." sqref="K9" xr:uid="{00000000-0002-0000-0000-000017000000}"/>
    <dataValidation allowBlank="1" showInputMessage="1" showErrorMessage="1" prompt="Los gastos totales para cada fecha se calculan automáticamente en la columna con este encabezado." sqref="L9" xr:uid="{00000000-0002-0000-0000-000018000000}"/>
    <dataValidation allowBlank="1" showInputMessage="1" showErrorMessage="1" prompt="Escriba comentarios en las celdas de la derecha." sqref="B21" xr:uid="{00000000-0002-0000-0000-000019000000}"/>
    <dataValidation allowBlank="1" showInputMessage="1" showErrorMessage="1" prompt="Escriba la firma en esta celda." sqref="C21:E22" xr:uid="{00000000-0002-0000-0000-00001A000000}"/>
    <dataValidation allowBlank="1" showInputMessage="1" showErrorMessage="1" prompt="Escriba notas en las celdas de la derecha." sqref="F21" xr:uid="{00000000-0002-0000-0000-00001B000000}"/>
    <dataValidation allowBlank="1" showInputMessage="1" showErrorMessage="1" prompt="Escriba notas en esta celda." sqref="G21:I22" xr:uid="{00000000-0002-0000-0000-00001C000000}"/>
    <dataValidation allowBlank="1" showInputMessage="1" showErrorMessage="1" prompt="Subtotal calculado automáticamente" sqref="L20" xr:uid="{00000000-0002-0000-0000-00001D000000}"/>
    <dataValidation allowBlank="1" showInputMessage="1" showErrorMessage="1" prompt="Escriba anticipos en esta celda." sqref="L21" xr:uid="{00000000-0002-0000-0000-00001E000000}"/>
    <dataValidation allowBlank="1" showInputMessage="1" showErrorMessage="1" prompt="Total calculado automáticamente" sqref="L22" xr:uid="{00000000-0002-0000-0000-00001F000000}"/>
    <dataValidation allowBlank="1" showInputMessage="1" showErrorMessage="1" prompt="Escriba el nombre del empleado en la celda de la derecha." sqref="B6" xr:uid="{00000000-0002-0000-0000-000020000000}"/>
    <dataValidation allowBlank="1" showInputMessage="1" showErrorMessage="1" prompt="Escriba el departamento del empleado en la celda de la derecha." sqref="B7" xr:uid="{00000000-0002-0000-0000-000021000000}"/>
    <dataValidation allowBlank="1" showInputMessage="1" showErrorMessage="1" prompt="Escriba el puesto del empleado en la celda de la derecha." sqref="E6" xr:uid="{00000000-0002-0000-0000-000022000000}"/>
    <dataValidation allowBlank="1" showInputMessage="1" showErrorMessage="1" prompt="Escriba el nombre del director en la celda de la derecha." sqref="E7" xr:uid="{00000000-0002-0000-0000-000023000000}"/>
    <dataValidation allowBlank="1" showInputMessage="1" showErrorMessage="1" prompt="Escriba el id. del empleado en la celda de la derecha." sqref="H7" xr:uid="{00000000-0002-0000-0000-000024000000}"/>
    <dataValidation allowBlank="1" showInputMessage="1" showErrorMessage="1" prompt="Escriba el número de la seguridad social en la celda de la derecha." sqref="H6" xr:uid="{00000000-0002-0000-0000-000025000000}"/>
    <dataValidation allowBlank="1" showInputMessage="1" showErrorMessage="1" prompt="Escriba el propósito de un informe de gastos en esta celda." sqref="C3:D3" xr:uid="{00000000-0002-0000-0000-000026000000}"/>
    <dataValidation allowBlank="1" showInputMessage="1" showErrorMessage="1" prompt="Escriba el número de la extracto del informe de gastos en esta celda." sqref="F3:G3" xr:uid="{00000000-0002-0000-0000-000027000000}"/>
    <dataValidation allowBlank="1" showInputMessage="1" showErrorMessage="1" prompt="El período final del informe de gastos se encuentra en esta celda y se determina automáticamente en función de las entradas en la tabla Datos de gastos." sqref="J3" xr:uid="{00000000-0002-0000-0000-000028000000}"/>
    <dataValidation allowBlank="1" showErrorMessage="1" prompt="El informe es solo para el uso en la oficina." sqref="L1" xr:uid="{07C673D8-7C7E-49D0-9828-543179A7680F}"/>
    <dataValidation allowBlank="1" showErrorMessage="1" prompt="Esta celda contiene el título del Informe de gastos." sqref="B2" xr:uid="{ACE8D43B-3270-4BB7-8BE0-B0137FB56C6F}"/>
  </dataValidations>
  <printOptions horizontalCentered="1"/>
  <pageMargins left="0.4" right="0.4" top="0.4" bottom="0.4" header="0.3" footer="0.3"/>
  <pageSetup paperSize="9" scale="52" fitToHeight="0" orientation="landscape" horizontalDpi="4294967293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E0832A45-1E06-46E3-B9AE-729524700E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5F22536-2554-4171-B2B7-31A91E1D13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F1380C2-C8B3-4934-B549-E6519E76B1BD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TM66811421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INFORME DE GASTOS</vt:lpstr>
      <vt:lpstr>Anticipos</vt:lpstr>
      <vt:lpstr>ColumnTitle1</vt:lpstr>
      <vt:lpstr>'INFORME DE GASTOS'!Print_Titles</vt:lpstr>
      <vt:lpstr>Subtotal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2022-11-28T06:59:06Z</dcterms:created>
  <dcterms:modified xsi:type="dcterms:W3CDTF">2024-03-02T21:01:31Z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